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 Projets\turfia\Exe\Exécutable Windows 32 bits\"/>
    </mc:Choice>
  </mc:AlternateContent>
  <xr:revisionPtr revIDLastSave="0" documentId="8_{6B296983-3EA4-4959-A54D-D3D262999866}" xr6:coauthVersionLast="47" xr6:coauthVersionMax="47" xr10:uidLastSave="{00000000-0000-0000-0000-000000000000}"/>
  <bookViews>
    <workbookView xWindow="-120" yWindow="-120" windowWidth="29040" windowHeight="16440"/>
  </bookViews>
  <sheets>
    <sheet name="article 3" sheetId="1" r:id="rId1"/>
  </sheets>
  <calcPr calcId="0"/>
</workbook>
</file>

<file path=xl/calcChain.xml><?xml version="1.0" encoding="utf-8"?>
<calcChain xmlns="http://schemas.openxmlformats.org/spreadsheetml/2006/main">
  <c r="E73" i="1" l="1"/>
  <c r="D73" i="1"/>
  <c r="D74" i="1" s="1"/>
  <c r="B73" i="1"/>
  <c r="B74" i="1" s="1"/>
  <c r="C73" i="1"/>
  <c r="A73" i="1"/>
  <c r="E74" i="1" l="1"/>
  <c r="C74" i="1"/>
</calcChain>
</file>

<file path=xl/sharedStrings.xml><?xml version="1.0" encoding="utf-8"?>
<sst xmlns="http://schemas.openxmlformats.org/spreadsheetml/2006/main" count="155" uniqueCount="30">
  <si>
    <t>iNbJeu</t>
  </si>
  <si>
    <t>iNbPlace</t>
  </si>
  <si>
    <t>iNbGagnant</t>
  </si>
  <si>
    <t>rRapportPlace</t>
  </si>
  <si>
    <t>rRapportGagnant</t>
  </si>
  <si>
    <t>condition</t>
  </si>
  <si>
    <t>oeillere</t>
  </si>
  <si>
    <t>favori</t>
  </si>
  <si>
    <t>quinte</t>
  </si>
  <si>
    <t>rReussitePlace</t>
  </si>
  <si>
    <t>rRendementPlace</t>
  </si>
  <si>
    <t>rReussiteGagnant</t>
  </si>
  <si>
    <t>rRendementGagnant</t>
  </si>
  <si>
    <t>HANDICAP_A_RECLAMER</t>
  </si>
  <si>
    <t>OEILLERES_CLASSIQUE</t>
  </si>
  <si>
    <t>FINALE_REGIONALE_ACCAF</t>
  </si>
  <si>
    <t>QUALIFICATION_ACCAF</t>
  </si>
  <si>
    <t>OEILLERES_AUSTRALIENNES</t>
  </si>
  <si>
    <t>MIXTE</t>
  </si>
  <si>
    <t>COURSE_INTERNATIONALE</t>
  </si>
  <si>
    <t>A_RECLAMER</t>
  </si>
  <si>
    <t>INCONNU</t>
  </si>
  <si>
    <t>COURSE_A_CONDITIONS</t>
  </si>
  <si>
    <t>GROUPE_II</t>
  </si>
  <si>
    <t>COURSE_A_CONDITION_QUALIF_HP</t>
  </si>
  <si>
    <t>HANDICAP</t>
  </si>
  <si>
    <t>HANDICAP_DE_CATEGORIE</t>
  </si>
  <si>
    <t>HANDICAP_CATEGORIE_DIVISE</t>
  </si>
  <si>
    <t>HANDICAP_DIVISE</t>
  </si>
  <si>
    <t>GROUPE_III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</si>
</sst>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G10" sqref="G10"/>
    </sheetView>
  </sheetViews>
  <sheetFormatPr baseColWidth="10" defaultRowHeight="15" x14ac:dyDescent="0.25"/>
  <cols>
    <col min="6" max="6" width="28.42578125" customWidth="1"/>
    <col min="7" max="7" width="28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1</v>
      </c>
      <c r="B2">
        <v>1</v>
      </c>
      <c r="C2">
        <v>1</v>
      </c>
      <c r="D2">
        <v>180</v>
      </c>
      <c r="E2">
        <v>390</v>
      </c>
      <c r="F2" t="s">
        <v>13</v>
      </c>
      <c r="G2" t="s">
        <v>14</v>
      </c>
      <c r="H2">
        <v>1</v>
      </c>
      <c r="I2">
        <v>0</v>
      </c>
      <c r="J2">
        <v>100</v>
      </c>
      <c r="K2">
        <v>180</v>
      </c>
      <c r="L2">
        <v>100</v>
      </c>
      <c r="M2">
        <v>390</v>
      </c>
    </row>
    <row r="3" spans="1:13" x14ac:dyDescent="0.25">
      <c r="A3">
        <v>2</v>
      </c>
      <c r="B3">
        <v>2</v>
      </c>
      <c r="C3">
        <v>2</v>
      </c>
      <c r="D3">
        <v>340</v>
      </c>
      <c r="E3">
        <v>470</v>
      </c>
      <c r="F3" t="s">
        <v>15</v>
      </c>
      <c r="G3" t="s">
        <v>14</v>
      </c>
      <c r="H3">
        <v>1</v>
      </c>
      <c r="I3">
        <v>0</v>
      </c>
      <c r="J3">
        <v>100</v>
      </c>
      <c r="K3">
        <v>170</v>
      </c>
      <c r="L3">
        <v>100</v>
      </c>
      <c r="M3">
        <v>235</v>
      </c>
    </row>
    <row r="4" spans="1:13" x14ac:dyDescent="0.25">
      <c r="A4">
        <v>1</v>
      </c>
      <c r="B4">
        <v>1</v>
      </c>
      <c r="C4">
        <v>1</v>
      </c>
      <c r="D4">
        <v>120</v>
      </c>
      <c r="E4">
        <v>210</v>
      </c>
      <c r="F4" t="s">
        <v>18</v>
      </c>
      <c r="G4" t="s">
        <v>14</v>
      </c>
      <c r="H4">
        <v>1</v>
      </c>
      <c r="I4">
        <v>0</v>
      </c>
      <c r="J4">
        <v>100</v>
      </c>
      <c r="K4">
        <v>120</v>
      </c>
      <c r="L4">
        <v>100</v>
      </c>
      <c r="M4">
        <v>210</v>
      </c>
    </row>
    <row r="5" spans="1:13" x14ac:dyDescent="0.25">
      <c r="A5">
        <v>2</v>
      </c>
      <c r="B5">
        <v>2</v>
      </c>
      <c r="C5">
        <v>1</v>
      </c>
      <c r="D5">
        <v>290</v>
      </c>
      <c r="E5">
        <v>410</v>
      </c>
      <c r="F5" t="s">
        <v>16</v>
      </c>
      <c r="G5" t="s">
        <v>17</v>
      </c>
      <c r="H5">
        <v>1</v>
      </c>
      <c r="I5">
        <v>0</v>
      </c>
      <c r="J5">
        <v>100</v>
      </c>
      <c r="K5">
        <v>145</v>
      </c>
      <c r="L5">
        <v>50</v>
      </c>
      <c r="M5">
        <v>205</v>
      </c>
    </row>
    <row r="6" spans="1:13" x14ac:dyDescent="0.25">
      <c r="A6">
        <v>7</v>
      </c>
      <c r="B6">
        <v>3</v>
      </c>
      <c r="C6">
        <v>2</v>
      </c>
      <c r="D6">
        <v>480</v>
      </c>
      <c r="E6">
        <v>780</v>
      </c>
      <c r="F6" t="s">
        <v>15</v>
      </c>
      <c r="G6" t="s">
        <v>17</v>
      </c>
      <c r="H6">
        <v>0</v>
      </c>
      <c r="I6">
        <v>0</v>
      </c>
      <c r="J6">
        <v>42.86</v>
      </c>
      <c r="K6">
        <v>68.569999999999993</v>
      </c>
      <c r="L6">
        <v>28.57</v>
      </c>
      <c r="M6">
        <v>111.43</v>
      </c>
    </row>
    <row r="7" spans="1:13" x14ac:dyDescent="0.25">
      <c r="A7">
        <v>95</v>
      </c>
      <c r="B7">
        <v>60</v>
      </c>
      <c r="C7">
        <v>35</v>
      </c>
      <c r="D7">
        <v>8705</v>
      </c>
      <c r="E7">
        <v>9770</v>
      </c>
      <c r="F7" t="s">
        <v>21</v>
      </c>
      <c r="G7" t="s">
        <v>14</v>
      </c>
      <c r="H7">
        <v>1</v>
      </c>
      <c r="I7">
        <v>0</v>
      </c>
      <c r="J7">
        <v>63.16</v>
      </c>
      <c r="K7">
        <v>91.63</v>
      </c>
      <c r="L7">
        <v>36.840000000000003</v>
      </c>
      <c r="M7">
        <v>102.84</v>
      </c>
    </row>
    <row r="8" spans="1:13" x14ac:dyDescent="0.25">
      <c r="A8">
        <v>13</v>
      </c>
      <c r="B8">
        <v>3</v>
      </c>
      <c r="C8">
        <v>1</v>
      </c>
      <c r="D8">
        <v>950</v>
      </c>
      <c r="E8">
        <v>1330</v>
      </c>
      <c r="F8" t="s">
        <v>22</v>
      </c>
      <c r="G8" t="s">
        <v>14</v>
      </c>
      <c r="H8">
        <v>0</v>
      </c>
      <c r="I8">
        <v>1</v>
      </c>
      <c r="J8">
        <v>23.08</v>
      </c>
      <c r="K8">
        <v>73.08</v>
      </c>
      <c r="L8">
        <v>7.69</v>
      </c>
      <c r="M8">
        <v>102.31</v>
      </c>
    </row>
    <row r="9" spans="1:13" x14ac:dyDescent="0.25">
      <c r="A9">
        <v>641</v>
      </c>
      <c r="B9">
        <v>124</v>
      </c>
      <c r="C9">
        <v>41</v>
      </c>
      <c r="D9">
        <v>59350</v>
      </c>
      <c r="E9">
        <v>65550</v>
      </c>
      <c r="F9" t="s">
        <v>28</v>
      </c>
      <c r="G9" t="s">
        <v>14</v>
      </c>
      <c r="H9">
        <v>0</v>
      </c>
      <c r="I9">
        <v>1</v>
      </c>
      <c r="J9">
        <v>19.34</v>
      </c>
      <c r="K9">
        <v>92.59</v>
      </c>
      <c r="L9">
        <v>6.4</v>
      </c>
      <c r="M9">
        <v>102.26</v>
      </c>
    </row>
    <row r="10" spans="1:13" x14ac:dyDescent="0.25">
      <c r="A10">
        <v>21</v>
      </c>
      <c r="B10">
        <v>3</v>
      </c>
      <c r="C10">
        <v>2</v>
      </c>
      <c r="D10">
        <v>1220</v>
      </c>
      <c r="E10">
        <v>2050</v>
      </c>
      <c r="F10" t="s">
        <v>13</v>
      </c>
      <c r="G10" t="s">
        <v>17</v>
      </c>
      <c r="H10">
        <v>0</v>
      </c>
      <c r="I10">
        <v>0</v>
      </c>
      <c r="J10">
        <v>14.29</v>
      </c>
      <c r="K10">
        <v>58.1</v>
      </c>
      <c r="L10">
        <v>9.52</v>
      </c>
      <c r="M10">
        <v>97.62</v>
      </c>
    </row>
    <row r="11" spans="1:13" x14ac:dyDescent="0.25">
      <c r="A11">
        <v>23</v>
      </c>
      <c r="B11">
        <v>13</v>
      </c>
      <c r="C11">
        <v>8</v>
      </c>
      <c r="D11">
        <v>1810</v>
      </c>
      <c r="E11">
        <v>2060</v>
      </c>
      <c r="F11" t="s">
        <v>23</v>
      </c>
      <c r="G11" t="s">
        <v>14</v>
      </c>
      <c r="H11">
        <v>1</v>
      </c>
      <c r="I11">
        <v>0</v>
      </c>
      <c r="J11">
        <v>56.52</v>
      </c>
      <c r="K11">
        <v>78.7</v>
      </c>
      <c r="L11">
        <v>34.78</v>
      </c>
      <c r="M11">
        <v>89.57</v>
      </c>
    </row>
    <row r="12" spans="1:13" x14ac:dyDescent="0.25">
      <c r="A12">
        <v>280</v>
      </c>
      <c r="B12">
        <v>152</v>
      </c>
      <c r="C12">
        <v>75</v>
      </c>
      <c r="D12">
        <v>23610</v>
      </c>
      <c r="E12">
        <v>24410</v>
      </c>
      <c r="F12" t="s">
        <v>25</v>
      </c>
      <c r="G12" t="s">
        <v>17</v>
      </c>
      <c r="H12">
        <v>1</v>
      </c>
      <c r="I12">
        <v>0</v>
      </c>
      <c r="J12">
        <v>54.29</v>
      </c>
      <c r="K12">
        <v>84.32</v>
      </c>
      <c r="L12">
        <v>26.79</v>
      </c>
      <c r="M12">
        <v>87.18</v>
      </c>
    </row>
    <row r="13" spans="1:13" x14ac:dyDescent="0.25">
      <c r="A13">
        <v>252</v>
      </c>
      <c r="B13">
        <v>166</v>
      </c>
      <c r="C13">
        <v>78</v>
      </c>
      <c r="D13">
        <v>23120</v>
      </c>
      <c r="E13">
        <v>21960</v>
      </c>
      <c r="F13" t="s">
        <v>20</v>
      </c>
      <c r="G13" t="s">
        <v>14</v>
      </c>
      <c r="H13">
        <v>1</v>
      </c>
      <c r="I13">
        <v>0</v>
      </c>
      <c r="J13">
        <v>65.87</v>
      </c>
      <c r="K13">
        <v>91.75</v>
      </c>
      <c r="L13">
        <v>30.95</v>
      </c>
      <c r="M13">
        <v>87.14</v>
      </c>
    </row>
    <row r="14" spans="1:13" x14ac:dyDescent="0.25">
      <c r="A14">
        <v>57</v>
      </c>
      <c r="B14">
        <v>11</v>
      </c>
      <c r="C14">
        <v>5</v>
      </c>
      <c r="D14">
        <v>3100</v>
      </c>
      <c r="E14">
        <v>4860</v>
      </c>
      <c r="F14" t="s">
        <v>25</v>
      </c>
      <c r="G14" t="s">
        <v>14</v>
      </c>
      <c r="H14">
        <v>0</v>
      </c>
      <c r="I14">
        <v>1</v>
      </c>
      <c r="J14">
        <v>19.3</v>
      </c>
      <c r="K14">
        <v>54.39</v>
      </c>
      <c r="L14">
        <v>8.77</v>
      </c>
      <c r="M14">
        <v>85.26</v>
      </c>
    </row>
    <row r="15" spans="1:13" x14ac:dyDescent="0.25">
      <c r="A15">
        <v>2423</v>
      </c>
      <c r="B15">
        <v>441</v>
      </c>
      <c r="C15">
        <v>144</v>
      </c>
      <c r="D15">
        <v>190120</v>
      </c>
      <c r="E15">
        <v>199840</v>
      </c>
      <c r="F15" t="s">
        <v>27</v>
      </c>
      <c r="G15" t="s">
        <v>17</v>
      </c>
      <c r="H15">
        <v>0</v>
      </c>
      <c r="I15">
        <v>0</v>
      </c>
      <c r="J15">
        <v>18.2</v>
      </c>
      <c r="K15">
        <v>78.459999999999994</v>
      </c>
      <c r="L15">
        <v>5.94</v>
      </c>
      <c r="M15">
        <v>82.48</v>
      </c>
    </row>
    <row r="16" spans="1:13" x14ac:dyDescent="0.25">
      <c r="A16">
        <v>4343</v>
      </c>
      <c r="B16">
        <v>864</v>
      </c>
      <c r="C16">
        <v>290</v>
      </c>
      <c r="D16">
        <v>349980</v>
      </c>
      <c r="E16">
        <v>356820</v>
      </c>
      <c r="F16" t="s">
        <v>28</v>
      </c>
      <c r="G16" t="s">
        <v>14</v>
      </c>
      <c r="H16">
        <v>0</v>
      </c>
      <c r="I16">
        <v>0</v>
      </c>
      <c r="J16">
        <v>19.89</v>
      </c>
      <c r="K16">
        <v>80.58</v>
      </c>
      <c r="L16">
        <v>6.68</v>
      </c>
      <c r="M16">
        <v>82.16</v>
      </c>
    </row>
    <row r="17" spans="1:13" x14ac:dyDescent="0.25">
      <c r="A17">
        <v>2229</v>
      </c>
      <c r="B17">
        <v>414</v>
      </c>
      <c r="C17">
        <v>124</v>
      </c>
      <c r="D17">
        <v>183260</v>
      </c>
      <c r="E17">
        <v>180190</v>
      </c>
      <c r="F17" t="s">
        <v>27</v>
      </c>
      <c r="G17" t="s">
        <v>14</v>
      </c>
      <c r="H17">
        <v>0</v>
      </c>
      <c r="I17">
        <v>0</v>
      </c>
      <c r="J17">
        <v>18.57</v>
      </c>
      <c r="K17">
        <v>82.22</v>
      </c>
      <c r="L17">
        <v>5.56</v>
      </c>
      <c r="M17">
        <v>80.84</v>
      </c>
    </row>
    <row r="18" spans="1:13" x14ac:dyDescent="0.25">
      <c r="A18">
        <v>89</v>
      </c>
      <c r="B18">
        <v>44</v>
      </c>
      <c r="C18">
        <v>20</v>
      </c>
      <c r="D18">
        <v>7550</v>
      </c>
      <c r="E18">
        <v>7150</v>
      </c>
      <c r="F18" t="s">
        <v>26</v>
      </c>
      <c r="G18" t="s">
        <v>17</v>
      </c>
      <c r="H18">
        <v>1</v>
      </c>
      <c r="I18">
        <v>0</v>
      </c>
      <c r="J18">
        <v>49.44</v>
      </c>
      <c r="K18">
        <v>84.83</v>
      </c>
      <c r="L18">
        <v>22.47</v>
      </c>
      <c r="M18">
        <v>80.34</v>
      </c>
    </row>
    <row r="19" spans="1:13" x14ac:dyDescent="0.25">
      <c r="A19">
        <v>448</v>
      </c>
      <c r="B19">
        <v>264</v>
      </c>
      <c r="C19">
        <v>135</v>
      </c>
      <c r="D19">
        <v>36700</v>
      </c>
      <c r="E19">
        <v>35650</v>
      </c>
      <c r="F19" t="s">
        <v>22</v>
      </c>
      <c r="G19" t="s">
        <v>14</v>
      </c>
      <c r="H19">
        <v>1</v>
      </c>
      <c r="I19">
        <v>0</v>
      </c>
      <c r="J19">
        <v>58.93</v>
      </c>
      <c r="K19">
        <v>81.92</v>
      </c>
      <c r="L19">
        <v>30.13</v>
      </c>
      <c r="M19">
        <v>79.58</v>
      </c>
    </row>
    <row r="20" spans="1:13" x14ac:dyDescent="0.25">
      <c r="A20">
        <v>295</v>
      </c>
      <c r="B20">
        <v>182</v>
      </c>
      <c r="C20">
        <v>91</v>
      </c>
      <c r="D20">
        <v>24665</v>
      </c>
      <c r="E20">
        <v>23390</v>
      </c>
      <c r="F20" t="s">
        <v>22</v>
      </c>
      <c r="G20" t="s">
        <v>17</v>
      </c>
      <c r="H20">
        <v>1</v>
      </c>
      <c r="I20">
        <v>0</v>
      </c>
      <c r="J20">
        <v>61.69</v>
      </c>
      <c r="K20">
        <v>83.61</v>
      </c>
      <c r="L20">
        <v>30.85</v>
      </c>
      <c r="M20">
        <v>79.290000000000006</v>
      </c>
    </row>
    <row r="21" spans="1:13" x14ac:dyDescent="0.25">
      <c r="A21">
        <v>189</v>
      </c>
      <c r="B21">
        <v>87</v>
      </c>
      <c r="C21">
        <v>35</v>
      </c>
      <c r="D21">
        <v>16600</v>
      </c>
      <c r="E21">
        <v>14880</v>
      </c>
      <c r="F21" t="s">
        <v>27</v>
      </c>
      <c r="G21" t="s">
        <v>14</v>
      </c>
      <c r="H21">
        <v>1</v>
      </c>
      <c r="I21">
        <v>0</v>
      </c>
      <c r="J21">
        <v>46.03</v>
      </c>
      <c r="K21">
        <v>87.83</v>
      </c>
      <c r="L21">
        <v>18.52</v>
      </c>
      <c r="M21">
        <v>78.73</v>
      </c>
    </row>
    <row r="22" spans="1:13" x14ac:dyDescent="0.25">
      <c r="A22">
        <v>1171</v>
      </c>
      <c r="B22">
        <v>244</v>
      </c>
      <c r="C22">
        <v>70</v>
      </c>
      <c r="D22">
        <v>99020</v>
      </c>
      <c r="E22">
        <v>89240</v>
      </c>
      <c r="F22" t="s">
        <v>26</v>
      </c>
      <c r="G22" t="s">
        <v>14</v>
      </c>
      <c r="H22">
        <v>0</v>
      </c>
      <c r="I22">
        <v>0</v>
      </c>
      <c r="J22">
        <v>20.84</v>
      </c>
      <c r="K22">
        <v>84.56</v>
      </c>
      <c r="L22">
        <v>5.98</v>
      </c>
      <c r="M22">
        <v>76.209999999999994</v>
      </c>
    </row>
    <row r="23" spans="1:13" x14ac:dyDescent="0.25">
      <c r="A23">
        <v>792</v>
      </c>
      <c r="B23">
        <v>403</v>
      </c>
      <c r="C23">
        <v>183</v>
      </c>
      <c r="D23">
        <v>63200</v>
      </c>
      <c r="E23">
        <v>58960</v>
      </c>
      <c r="F23" t="s">
        <v>25</v>
      </c>
      <c r="G23" t="s">
        <v>14</v>
      </c>
      <c r="H23">
        <v>1</v>
      </c>
      <c r="I23">
        <v>0</v>
      </c>
      <c r="J23">
        <v>50.88</v>
      </c>
      <c r="K23">
        <v>79.8</v>
      </c>
      <c r="L23">
        <v>23.11</v>
      </c>
      <c r="M23">
        <v>74.44</v>
      </c>
    </row>
    <row r="24" spans="1:13" x14ac:dyDescent="0.25">
      <c r="A24">
        <v>50</v>
      </c>
      <c r="B24">
        <v>16</v>
      </c>
      <c r="C24">
        <v>8</v>
      </c>
      <c r="D24">
        <v>3310</v>
      </c>
      <c r="E24">
        <v>3680</v>
      </c>
      <c r="F24" t="s">
        <v>28</v>
      </c>
      <c r="G24" t="s">
        <v>14</v>
      </c>
      <c r="H24">
        <v>1</v>
      </c>
      <c r="I24">
        <v>1</v>
      </c>
      <c r="J24">
        <v>32</v>
      </c>
      <c r="K24">
        <v>66.2</v>
      </c>
      <c r="L24">
        <v>16</v>
      </c>
      <c r="M24">
        <v>73.599999999999994</v>
      </c>
    </row>
    <row r="25" spans="1:13" x14ac:dyDescent="0.25">
      <c r="A25">
        <v>100</v>
      </c>
      <c r="B25">
        <v>45</v>
      </c>
      <c r="C25">
        <v>21</v>
      </c>
      <c r="D25">
        <v>7620</v>
      </c>
      <c r="E25">
        <v>7240</v>
      </c>
      <c r="F25" t="s">
        <v>26</v>
      </c>
      <c r="G25" t="s">
        <v>14</v>
      </c>
      <c r="H25">
        <v>1</v>
      </c>
      <c r="I25">
        <v>0</v>
      </c>
      <c r="J25">
        <v>45</v>
      </c>
      <c r="K25">
        <v>76.2</v>
      </c>
      <c r="L25">
        <v>21</v>
      </c>
      <c r="M25">
        <v>72.400000000000006</v>
      </c>
    </row>
    <row r="26" spans="1:13" x14ac:dyDescent="0.25">
      <c r="A26">
        <v>28</v>
      </c>
      <c r="B26">
        <v>9</v>
      </c>
      <c r="C26">
        <v>2</v>
      </c>
      <c r="D26">
        <v>2820</v>
      </c>
      <c r="E26">
        <v>1960</v>
      </c>
      <c r="F26" t="s">
        <v>13</v>
      </c>
      <c r="G26" t="s">
        <v>14</v>
      </c>
      <c r="H26">
        <v>0</v>
      </c>
      <c r="I26">
        <v>0</v>
      </c>
      <c r="J26">
        <v>32.14</v>
      </c>
      <c r="K26">
        <v>100.71</v>
      </c>
      <c r="L26">
        <v>7.14</v>
      </c>
      <c r="M26">
        <v>70</v>
      </c>
    </row>
    <row r="27" spans="1:13" x14ac:dyDescent="0.25">
      <c r="A27">
        <v>26</v>
      </c>
      <c r="B27">
        <v>4</v>
      </c>
      <c r="C27">
        <v>2</v>
      </c>
      <c r="D27">
        <v>1580</v>
      </c>
      <c r="E27">
        <v>1820</v>
      </c>
      <c r="F27" t="s">
        <v>16</v>
      </c>
      <c r="G27" t="s">
        <v>17</v>
      </c>
      <c r="H27">
        <v>0</v>
      </c>
      <c r="I27">
        <v>0</v>
      </c>
      <c r="J27">
        <v>15.38</v>
      </c>
      <c r="K27">
        <v>60.77</v>
      </c>
      <c r="L27">
        <v>7.69</v>
      </c>
      <c r="M27">
        <v>70</v>
      </c>
    </row>
    <row r="28" spans="1:13" x14ac:dyDescent="0.25">
      <c r="A28">
        <v>340</v>
      </c>
      <c r="B28">
        <v>155</v>
      </c>
      <c r="C28">
        <v>59</v>
      </c>
      <c r="D28">
        <v>27630</v>
      </c>
      <c r="E28">
        <v>23700</v>
      </c>
      <c r="F28" t="s">
        <v>28</v>
      </c>
      <c r="G28" t="s">
        <v>14</v>
      </c>
      <c r="H28">
        <v>1</v>
      </c>
      <c r="I28">
        <v>0</v>
      </c>
      <c r="J28">
        <v>45.59</v>
      </c>
      <c r="K28">
        <v>81.260000000000005</v>
      </c>
      <c r="L28">
        <v>17.350000000000001</v>
      </c>
      <c r="M28">
        <v>69.709999999999994</v>
      </c>
    </row>
    <row r="29" spans="1:13" x14ac:dyDescent="0.25">
      <c r="A29">
        <v>76</v>
      </c>
      <c r="B29">
        <v>48</v>
      </c>
      <c r="C29">
        <v>18</v>
      </c>
      <c r="D29">
        <v>7200</v>
      </c>
      <c r="E29">
        <v>5240</v>
      </c>
      <c r="F29" t="s">
        <v>21</v>
      </c>
      <c r="G29" t="s">
        <v>17</v>
      </c>
      <c r="H29">
        <v>1</v>
      </c>
      <c r="I29">
        <v>0</v>
      </c>
      <c r="J29">
        <v>63.16</v>
      </c>
      <c r="K29">
        <v>94.74</v>
      </c>
      <c r="L29">
        <v>23.68</v>
      </c>
      <c r="M29">
        <v>68.95</v>
      </c>
    </row>
    <row r="30" spans="1:13" x14ac:dyDescent="0.25">
      <c r="A30">
        <v>869</v>
      </c>
      <c r="B30">
        <v>211</v>
      </c>
      <c r="C30">
        <v>57</v>
      </c>
      <c r="D30">
        <v>63290</v>
      </c>
      <c r="E30">
        <v>59590</v>
      </c>
      <c r="F30" t="s">
        <v>21</v>
      </c>
      <c r="G30" t="s">
        <v>14</v>
      </c>
      <c r="H30">
        <v>0</v>
      </c>
      <c r="I30">
        <v>0</v>
      </c>
      <c r="J30">
        <v>24.28</v>
      </c>
      <c r="K30">
        <v>72.83</v>
      </c>
      <c r="L30">
        <v>6.56</v>
      </c>
      <c r="M30">
        <v>68.569999999999993</v>
      </c>
    </row>
    <row r="31" spans="1:13" x14ac:dyDescent="0.25">
      <c r="A31">
        <v>88</v>
      </c>
      <c r="B31">
        <v>24</v>
      </c>
      <c r="C31">
        <v>6</v>
      </c>
      <c r="D31">
        <v>7180</v>
      </c>
      <c r="E31">
        <v>5970</v>
      </c>
      <c r="F31" t="s">
        <v>16</v>
      </c>
      <c r="G31" t="s">
        <v>14</v>
      </c>
      <c r="H31">
        <v>0</v>
      </c>
      <c r="I31">
        <v>0</v>
      </c>
      <c r="J31">
        <v>27.27</v>
      </c>
      <c r="K31">
        <v>81.59</v>
      </c>
      <c r="L31">
        <v>6.82</v>
      </c>
      <c r="M31">
        <v>67.84</v>
      </c>
    </row>
    <row r="32" spans="1:13" x14ac:dyDescent="0.25">
      <c r="A32">
        <v>140</v>
      </c>
      <c r="B32">
        <v>54</v>
      </c>
      <c r="C32">
        <v>22</v>
      </c>
      <c r="D32">
        <v>9930</v>
      </c>
      <c r="E32">
        <v>9480</v>
      </c>
      <c r="F32" t="s">
        <v>27</v>
      </c>
      <c r="G32" t="s">
        <v>17</v>
      </c>
      <c r="H32">
        <v>1</v>
      </c>
      <c r="I32">
        <v>0</v>
      </c>
      <c r="J32">
        <v>38.57</v>
      </c>
      <c r="K32">
        <v>70.930000000000007</v>
      </c>
      <c r="L32">
        <v>15.71</v>
      </c>
      <c r="M32">
        <v>67.709999999999994</v>
      </c>
    </row>
    <row r="33" spans="1:13" x14ac:dyDescent="0.25">
      <c r="A33">
        <v>4675</v>
      </c>
      <c r="B33">
        <v>845</v>
      </c>
      <c r="C33">
        <v>257</v>
      </c>
      <c r="D33">
        <v>341550</v>
      </c>
      <c r="E33">
        <v>306210</v>
      </c>
      <c r="F33" t="s">
        <v>28</v>
      </c>
      <c r="G33" t="s">
        <v>17</v>
      </c>
      <c r="H33">
        <v>0</v>
      </c>
      <c r="I33">
        <v>0</v>
      </c>
      <c r="J33">
        <v>18.07</v>
      </c>
      <c r="K33">
        <v>73.06</v>
      </c>
      <c r="L33">
        <v>5.5</v>
      </c>
      <c r="M33">
        <v>65.5</v>
      </c>
    </row>
    <row r="34" spans="1:13" x14ac:dyDescent="0.25">
      <c r="A34">
        <v>2181</v>
      </c>
      <c r="B34">
        <v>499</v>
      </c>
      <c r="C34">
        <v>141</v>
      </c>
      <c r="D34">
        <v>156085</v>
      </c>
      <c r="E34">
        <v>140210</v>
      </c>
      <c r="F34" t="s">
        <v>20</v>
      </c>
      <c r="G34" t="s">
        <v>14</v>
      </c>
      <c r="H34">
        <v>0</v>
      </c>
      <c r="I34">
        <v>0</v>
      </c>
      <c r="J34">
        <v>22.88</v>
      </c>
      <c r="K34">
        <v>71.569999999999993</v>
      </c>
      <c r="L34">
        <v>6.46</v>
      </c>
      <c r="M34">
        <v>64.290000000000006</v>
      </c>
    </row>
    <row r="35" spans="1:13" x14ac:dyDescent="0.25">
      <c r="A35">
        <v>744</v>
      </c>
      <c r="B35">
        <v>181</v>
      </c>
      <c r="C35">
        <v>58</v>
      </c>
      <c r="D35">
        <v>49350</v>
      </c>
      <c r="E35">
        <v>47640</v>
      </c>
      <c r="F35" t="s">
        <v>21</v>
      </c>
      <c r="G35" t="s">
        <v>17</v>
      </c>
      <c r="H35">
        <v>0</v>
      </c>
      <c r="I35">
        <v>0</v>
      </c>
      <c r="J35">
        <v>24.33</v>
      </c>
      <c r="K35">
        <v>66.33</v>
      </c>
      <c r="L35">
        <v>7.8</v>
      </c>
      <c r="M35">
        <v>64.03</v>
      </c>
    </row>
    <row r="36" spans="1:13" x14ac:dyDescent="0.25">
      <c r="A36">
        <v>33</v>
      </c>
      <c r="B36">
        <v>11</v>
      </c>
      <c r="C36">
        <v>4</v>
      </c>
      <c r="D36">
        <v>2210</v>
      </c>
      <c r="E36">
        <v>2110</v>
      </c>
      <c r="F36" t="s">
        <v>28</v>
      </c>
      <c r="G36" t="s">
        <v>17</v>
      </c>
      <c r="H36">
        <v>1</v>
      </c>
      <c r="I36">
        <v>1</v>
      </c>
      <c r="J36">
        <v>33.33</v>
      </c>
      <c r="K36">
        <v>66.97</v>
      </c>
      <c r="L36">
        <v>12.12</v>
      </c>
      <c r="M36">
        <v>63.94</v>
      </c>
    </row>
    <row r="37" spans="1:13" x14ac:dyDescent="0.25">
      <c r="A37">
        <v>344</v>
      </c>
      <c r="B37">
        <v>147</v>
      </c>
      <c r="C37">
        <v>56</v>
      </c>
      <c r="D37">
        <v>26090</v>
      </c>
      <c r="E37">
        <v>21870</v>
      </c>
      <c r="F37" t="s">
        <v>28</v>
      </c>
      <c r="G37" t="s">
        <v>17</v>
      </c>
      <c r="H37">
        <v>1</v>
      </c>
      <c r="I37">
        <v>0</v>
      </c>
      <c r="J37">
        <v>42.73</v>
      </c>
      <c r="K37">
        <v>75.84</v>
      </c>
      <c r="L37">
        <v>16.28</v>
      </c>
      <c r="M37">
        <v>63.58</v>
      </c>
    </row>
    <row r="38" spans="1:13" x14ac:dyDescent="0.25">
      <c r="A38">
        <v>1179</v>
      </c>
      <c r="B38">
        <v>232</v>
      </c>
      <c r="C38">
        <v>69</v>
      </c>
      <c r="D38">
        <v>83430</v>
      </c>
      <c r="E38">
        <v>72010</v>
      </c>
      <c r="F38" t="s">
        <v>26</v>
      </c>
      <c r="G38" t="s">
        <v>17</v>
      </c>
      <c r="H38">
        <v>0</v>
      </c>
      <c r="I38">
        <v>0</v>
      </c>
      <c r="J38">
        <v>19.68</v>
      </c>
      <c r="K38">
        <v>70.760000000000005</v>
      </c>
      <c r="L38">
        <v>5.85</v>
      </c>
      <c r="M38">
        <v>61.08</v>
      </c>
    </row>
    <row r="39" spans="1:13" x14ac:dyDescent="0.25">
      <c r="A39">
        <v>19</v>
      </c>
      <c r="B39">
        <v>5</v>
      </c>
      <c r="C39">
        <v>2</v>
      </c>
      <c r="D39">
        <v>1440</v>
      </c>
      <c r="E39">
        <v>1150</v>
      </c>
      <c r="F39" t="s">
        <v>15</v>
      </c>
      <c r="G39" t="s">
        <v>14</v>
      </c>
      <c r="H39">
        <v>0</v>
      </c>
      <c r="I39">
        <v>0</v>
      </c>
      <c r="J39">
        <v>26.32</v>
      </c>
      <c r="K39">
        <v>75.790000000000006</v>
      </c>
      <c r="L39">
        <v>10.53</v>
      </c>
      <c r="M39">
        <v>60.53</v>
      </c>
    </row>
    <row r="40" spans="1:13" x14ac:dyDescent="0.25">
      <c r="A40">
        <v>210</v>
      </c>
      <c r="B40">
        <v>29</v>
      </c>
      <c r="C40">
        <v>6</v>
      </c>
      <c r="D40">
        <v>14960</v>
      </c>
      <c r="E40">
        <v>12530</v>
      </c>
      <c r="F40" t="s">
        <v>23</v>
      </c>
      <c r="G40" t="s">
        <v>17</v>
      </c>
      <c r="H40">
        <v>0</v>
      </c>
      <c r="I40">
        <v>0</v>
      </c>
      <c r="J40">
        <v>13.81</v>
      </c>
      <c r="K40">
        <v>71.239999999999995</v>
      </c>
      <c r="L40">
        <v>2.86</v>
      </c>
      <c r="M40">
        <v>59.67</v>
      </c>
    </row>
    <row r="41" spans="1:13" x14ac:dyDescent="0.25">
      <c r="A41">
        <v>4058</v>
      </c>
      <c r="B41">
        <v>834</v>
      </c>
      <c r="C41">
        <v>286</v>
      </c>
      <c r="D41">
        <v>234850</v>
      </c>
      <c r="E41">
        <v>240790</v>
      </c>
      <c r="F41" t="s">
        <v>25</v>
      </c>
      <c r="G41" t="s">
        <v>17</v>
      </c>
      <c r="H41">
        <v>0</v>
      </c>
      <c r="I41">
        <v>0</v>
      </c>
      <c r="J41">
        <v>20.55</v>
      </c>
      <c r="K41">
        <v>57.87</v>
      </c>
      <c r="L41">
        <v>7.05</v>
      </c>
      <c r="M41">
        <v>59.34</v>
      </c>
    </row>
    <row r="42" spans="1:13" x14ac:dyDescent="0.25">
      <c r="A42">
        <v>2043</v>
      </c>
      <c r="B42">
        <v>454</v>
      </c>
      <c r="C42">
        <v>133</v>
      </c>
      <c r="D42">
        <v>134185</v>
      </c>
      <c r="E42">
        <v>120800</v>
      </c>
      <c r="F42" t="s">
        <v>20</v>
      </c>
      <c r="G42" t="s">
        <v>17</v>
      </c>
      <c r="H42">
        <v>0</v>
      </c>
      <c r="I42">
        <v>0</v>
      </c>
      <c r="J42">
        <v>22.22</v>
      </c>
      <c r="K42">
        <v>65.680000000000007</v>
      </c>
      <c r="L42">
        <v>6.51</v>
      </c>
      <c r="M42">
        <v>59.13</v>
      </c>
    </row>
    <row r="43" spans="1:13" x14ac:dyDescent="0.25">
      <c r="A43">
        <v>241</v>
      </c>
      <c r="B43">
        <v>45</v>
      </c>
      <c r="C43">
        <v>15</v>
      </c>
      <c r="D43">
        <v>13280</v>
      </c>
      <c r="E43">
        <v>14130</v>
      </c>
      <c r="F43" t="s">
        <v>24</v>
      </c>
      <c r="G43" t="s">
        <v>14</v>
      </c>
      <c r="H43">
        <v>0</v>
      </c>
      <c r="I43">
        <v>0</v>
      </c>
      <c r="J43">
        <v>18.670000000000002</v>
      </c>
      <c r="K43">
        <v>55.1</v>
      </c>
      <c r="L43">
        <v>6.22</v>
      </c>
      <c r="M43">
        <v>58.63</v>
      </c>
    </row>
    <row r="44" spans="1:13" x14ac:dyDescent="0.25">
      <c r="A44">
        <v>6211</v>
      </c>
      <c r="B44">
        <v>1278</v>
      </c>
      <c r="C44">
        <v>384</v>
      </c>
      <c r="D44">
        <v>413145</v>
      </c>
      <c r="E44">
        <v>357050</v>
      </c>
      <c r="F44" t="s">
        <v>22</v>
      </c>
      <c r="G44" t="s">
        <v>14</v>
      </c>
      <c r="H44">
        <v>0</v>
      </c>
      <c r="I44">
        <v>0</v>
      </c>
      <c r="J44">
        <v>20.58</v>
      </c>
      <c r="K44">
        <v>66.52</v>
      </c>
      <c r="L44">
        <v>6.18</v>
      </c>
      <c r="M44">
        <v>57.49</v>
      </c>
    </row>
    <row r="45" spans="1:13" x14ac:dyDescent="0.25">
      <c r="A45">
        <v>438</v>
      </c>
      <c r="B45">
        <v>78</v>
      </c>
      <c r="C45">
        <v>22</v>
      </c>
      <c r="D45">
        <v>27450</v>
      </c>
      <c r="E45">
        <v>25040</v>
      </c>
      <c r="F45" t="s">
        <v>23</v>
      </c>
      <c r="G45" t="s">
        <v>14</v>
      </c>
      <c r="H45">
        <v>0</v>
      </c>
      <c r="I45">
        <v>0</v>
      </c>
      <c r="J45">
        <v>17.809999999999999</v>
      </c>
      <c r="K45">
        <v>62.67</v>
      </c>
      <c r="L45">
        <v>5.0199999999999996</v>
      </c>
      <c r="M45">
        <v>57.17</v>
      </c>
    </row>
    <row r="46" spans="1:13" x14ac:dyDescent="0.25">
      <c r="A46">
        <v>201</v>
      </c>
      <c r="B46">
        <v>112</v>
      </c>
      <c r="C46">
        <v>37</v>
      </c>
      <c r="D46">
        <v>16205</v>
      </c>
      <c r="E46">
        <v>11380</v>
      </c>
      <c r="F46" t="s">
        <v>20</v>
      </c>
      <c r="G46" t="s">
        <v>17</v>
      </c>
      <c r="H46">
        <v>1</v>
      </c>
      <c r="I46">
        <v>0</v>
      </c>
      <c r="J46">
        <v>55.72</v>
      </c>
      <c r="K46">
        <v>80.62</v>
      </c>
      <c r="L46">
        <v>18.41</v>
      </c>
      <c r="M46">
        <v>56.62</v>
      </c>
    </row>
    <row r="47" spans="1:13" x14ac:dyDescent="0.25">
      <c r="A47">
        <v>26</v>
      </c>
      <c r="B47">
        <v>13</v>
      </c>
      <c r="C47">
        <v>5</v>
      </c>
      <c r="D47">
        <v>2000</v>
      </c>
      <c r="E47">
        <v>1460</v>
      </c>
      <c r="F47" t="s">
        <v>24</v>
      </c>
      <c r="G47" t="s">
        <v>17</v>
      </c>
      <c r="H47">
        <v>1</v>
      </c>
      <c r="I47">
        <v>0</v>
      </c>
      <c r="J47">
        <v>50</v>
      </c>
      <c r="K47">
        <v>76.92</v>
      </c>
      <c r="L47">
        <v>19.23</v>
      </c>
      <c r="M47">
        <v>56.15</v>
      </c>
    </row>
    <row r="48" spans="1:13" x14ac:dyDescent="0.25">
      <c r="A48">
        <v>17</v>
      </c>
      <c r="B48">
        <v>4</v>
      </c>
      <c r="C48">
        <v>2</v>
      </c>
      <c r="D48">
        <v>640</v>
      </c>
      <c r="E48">
        <v>940</v>
      </c>
      <c r="F48" t="s">
        <v>19</v>
      </c>
      <c r="G48" t="s">
        <v>17</v>
      </c>
      <c r="H48">
        <v>0</v>
      </c>
      <c r="I48">
        <v>0</v>
      </c>
      <c r="J48">
        <v>23.53</v>
      </c>
      <c r="K48">
        <v>37.65</v>
      </c>
      <c r="L48">
        <v>11.76</v>
      </c>
      <c r="M48">
        <v>55.29</v>
      </c>
    </row>
    <row r="49" spans="1:13" x14ac:dyDescent="0.25">
      <c r="A49">
        <v>3932</v>
      </c>
      <c r="B49">
        <v>843</v>
      </c>
      <c r="C49">
        <v>220</v>
      </c>
      <c r="D49">
        <v>255800</v>
      </c>
      <c r="E49">
        <v>214190</v>
      </c>
      <c r="F49" t="s">
        <v>22</v>
      </c>
      <c r="G49" t="s">
        <v>17</v>
      </c>
      <c r="H49">
        <v>0</v>
      </c>
      <c r="I49">
        <v>0</v>
      </c>
      <c r="J49">
        <v>21.44</v>
      </c>
      <c r="K49">
        <v>65.06</v>
      </c>
      <c r="L49">
        <v>5.6</v>
      </c>
      <c r="M49">
        <v>54.47</v>
      </c>
    </row>
    <row r="50" spans="1:13" x14ac:dyDescent="0.25">
      <c r="A50">
        <v>13418</v>
      </c>
      <c r="B50">
        <v>2626</v>
      </c>
      <c r="C50">
        <v>920</v>
      </c>
      <c r="D50">
        <v>740340</v>
      </c>
      <c r="E50">
        <v>729980</v>
      </c>
      <c r="F50" t="s">
        <v>25</v>
      </c>
      <c r="G50" t="s">
        <v>14</v>
      </c>
      <c r="H50">
        <v>0</v>
      </c>
      <c r="I50">
        <v>0</v>
      </c>
      <c r="J50">
        <v>19.57</v>
      </c>
      <c r="K50">
        <v>55.18</v>
      </c>
      <c r="L50">
        <v>6.86</v>
      </c>
      <c r="M50">
        <v>54.4</v>
      </c>
    </row>
    <row r="51" spans="1:13" x14ac:dyDescent="0.25">
      <c r="A51">
        <v>629</v>
      </c>
      <c r="B51">
        <v>87</v>
      </c>
      <c r="C51">
        <v>25</v>
      </c>
      <c r="D51">
        <v>39880</v>
      </c>
      <c r="E51">
        <v>33300</v>
      </c>
      <c r="F51" t="s">
        <v>28</v>
      </c>
      <c r="G51" t="s">
        <v>17</v>
      </c>
      <c r="H51">
        <v>0</v>
      </c>
      <c r="I51">
        <v>1</v>
      </c>
      <c r="J51">
        <v>13.83</v>
      </c>
      <c r="K51">
        <v>63.4</v>
      </c>
      <c r="L51">
        <v>3.97</v>
      </c>
      <c r="M51">
        <v>52.94</v>
      </c>
    </row>
    <row r="52" spans="1:13" x14ac:dyDescent="0.25">
      <c r="A52">
        <v>27</v>
      </c>
      <c r="B52">
        <v>15</v>
      </c>
      <c r="C52">
        <v>5</v>
      </c>
      <c r="D52">
        <v>2410</v>
      </c>
      <c r="E52">
        <v>1350</v>
      </c>
      <c r="F52" t="s">
        <v>24</v>
      </c>
      <c r="G52" t="s">
        <v>14</v>
      </c>
      <c r="H52">
        <v>1</v>
      </c>
      <c r="I52">
        <v>0</v>
      </c>
      <c r="J52">
        <v>55.56</v>
      </c>
      <c r="K52">
        <v>89.26</v>
      </c>
      <c r="L52">
        <v>18.52</v>
      </c>
      <c r="M52">
        <v>50</v>
      </c>
    </row>
    <row r="53" spans="1:13" x14ac:dyDescent="0.25">
      <c r="A53">
        <v>322</v>
      </c>
      <c r="B53">
        <v>73</v>
      </c>
      <c r="C53">
        <v>19</v>
      </c>
      <c r="D53">
        <v>24620</v>
      </c>
      <c r="E53">
        <v>15810</v>
      </c>
      <c r="F53" t="s">
        <v>24</v>
      </c>
      <c r="G53" t="s">
        <v>17</v>
      </c>
      <c r="H53">
        <v>0</v>
      </c>
      <c r="I53">
        <v>0</v>
      </c>
      <c r="J53">
        <v>22.67</v>
      </c>
      <c r="K53">
        <v>76.459999999999994</v>
      </c>
      <c r="L53">
        <v>5.9</v>
      </c>
      <c r="M53">
        <v>49.1</v>
      </c>
    </row>
    <row r="54" spans="1:13" x14ac:dyDescent="0.25">
      <c r="A54">
        <v>91</v>
      </c>
      <c r="B54">
        <v>15</v>
      </c>
      <c r="C54">
        <v>4</v>
      </c>
      <c r="D54">
        <v>6220</v>
      </c>
      <c r="E54">
        <v>3930</v>
      </c>
      <c r="F54" t="s">
        <v>29</v>
      </c>
      <c r="G54" t="s">
        <v>17</v>
      </c>
      <c r="H54">
        <v>0</v>
      </c>
      <c r="I54">
        <v>0</v>
      </c>
      <c r="J54">
        <v>16.48</v>
      </c>
      <c r="K54">
        <v>68.349999999999994</v>
      </c>
      <c r="L54">
        <v>4.4000000000000004</v>
      </c>
      <c r="M54">
        <v>43.19</v>
      </c>
    </row>
    <row r="55" spans="1:13" x14ac:dyDescent="0.25">
      <c r="A55">
        <v>10</v>
      </c>
      <c r="B55">
        <v>4</v>
      </c>
      <c r="C55">
        <v>2</v>
      </c>
      <c r="D55">
        <v>480</v>
      </c>
      <c r="E55">
        <v>430</v>
      </c>
      <c r="F55" t="s">
        <v>29</v>
      </c>
      <c r="G55" t="s">
        <v>14</v>
      </c>
      <c r="H55">
        <v>1</v>
      </c>
      <c r="I55">
        <v>0</v>
      </c>
      <c r="J55">
        <v>40</v>
      </c>
      <c r="K55">
        <v>48</v>
      </c>
      <c r="L55">
        <v>20</v>
      </c>
      <c r="M55">
        <v>43</v>
      </c>
    </row>
    <row r="56" spans="1:13" x14ac:dyDescent="0.25">
      <c r="A56">
        <v>178</v>
      </c>
      <c r="B56">
        <v>38</v>
      </c>
      <c r="C56">
        <v>8</v>
      </c>
      <c r="D56">
        <v>11790</v>
      </c>
      <c r="E56">
        <v>6870</v>
      </c>
      <c r="F56" t="s">
        <v>29</v>
      </c>
      <c r="G56" t="s">
        <v>14</v>
      </c>
      <c r="H56">
        <v>0</v>
      </c>
      <c r="I56">
        <v>0</v>
      </c>
      <c r="J56">
        <v>21.35</v>
      </c>
      <c r="K56">
        <v>66.239999999999995</v>
      </c>
      <c r="L56">
        <v>4.49</v>
      </c>
      <c r="M56">
        <v>38.6</v>
      </c>
    </row>
    <row r="57" spans="1:13" x14ac:dyDescent="0.25">
      <c r="A57">
        <v>31</v>
      </c>
      <c r="B57">
        <v>6</v>
      </c>
      <c r="C57">
        <v>2</v>
      </c>
      <c r="D57">
        <v>2710</v>
      </c>
      <c r="E57">
        <v>1170</v>
      </c>
      <c r="F57" t="s">
        <v>25</v>
      </c>
      <c r="G57" t="s">
        <v>17</v>
      </c>
      <c r="H57">
        <v>0</v>
      </c>
      <c r="I57">
        <v>1</v>
      </c>
      <c r="J57">
        <v>19.350000000000001</v>
      </c>
      <c r="K57">
        <v>87.42</v>
      </c>
      <c r="L57">
        <v>6.45</v>
      </c>
      <c r="M57">
        <v>37.74</v>
      </c>
    </row>
    <row r="58" spans="1:13" x14ac:dyDescent="0.25">
      <c r="A58">
        <v>7</v>
      </c>
      <c r="B58">
        <v>3</v>
      </c>
      <c r="C58">
        <v>1</v>
      </c>
      <c r="D58">
        <v>480</v>
      </c>
      <c r="E58">
        <v>250</v>
      </c>
      <c r="F58" t="s">
        <v>18</v>
      </c>
      <c r="G58" t="s">
        <v>14</v>
      </c>
      <c r="H58">
        <v>0</v>
      </c>
      <c r="I58">
        <v>0</v>
      </c>
      <c r="J58">
        <v>42.86</v>
      </c>
      <c r="K58">
        <v>68.569999999999993</v>
      </c>
      <c r="L58">
        <v>14.29</v>
      </c>
      <c r="M58">
        <v>35.71</v>
      </c>
    </row>
    <row r="59" spans="1:13" x14ac:dyDescent="0.25">
      <c r="A59">
        <v>9</v>
      </c>
      <c r="B59">
        <v>5</v>
      </c>
      <c r="C59">
        <v>1</v>
      </c>
      <c r="D59">
        <v>640</v>
      </c>
      <c r="E59">
        <v>320</v>
      </c>
      <c r="F59" t="s">
        <v>16</v>
      </c>
      <c r="G59" t="s">
        <v>14</v>
      </c>
      <c r="H59">
        <v>1</v>
      </c>
      <c r="I59">
        <v>0</v>
      </c>
      <c r="J59">
        <v>55.56</v>
      </c>
      <c r="K59">
        <v>71.11</v>
      </c>
      <c r="L59">
        <v>11.11</v>
      </c>
      <c r="M59">
        <v>35.56</v>
      </c>
    </row>
    <row r="60" spans="1:13" x14ac:dyDescent="0.25">
      <c r="A60">
        <v>7</v>
      </c>
      <c r="B60">
        <v>4</v>
      </c>
      <c r="C60">
        <v>1</v>
      </c>
      <c r="D60">
        <v>440</v>
      </c>
      <c r="E60">
        <v>140</v>
      </c>
      <c r="F60" t="s">
        <v>23</v>
      </c>
      <c r="G60" t="s">
        <v>17</v>
      </c>
      <c r="H60">
        <v>1</v>
      </c>
      <c r="I60">
        <v>0</v>
      </c>
      <c r="J60">
        <v>57.14</v>
      </c>
      <c r="K60">
        <v>62.86</v>
      </c>
      <c r="L60">
        <v>14.29</v>
      </c>
      <c r="M60">
        <v>20</v>
      </c>
    </row>
    <row r="61" spans="1:13" x14ac:dyDescent="0.25">
      <c r="A61">
        <v>1</v>
      </c>
      <c r="B61">
        <v>1</v>
      </c>
      <c r="C61">
        <v>0</v>
      </c>
      <c r="D61">
        <v>120</v>
      </c>
      <c r="E61">
        <v>0</v>
      </c>
      <c r="F61" t="s">
        <v>15</v>
      </c>
      <c r="G61" t="s">
        <v>17</v>
      </c>
      <c r="H61">
        <v>1</v>
      </c>
      <c r="I61">
        <v>0</v>
      </c>
      <c r="J61">
        <v>100</v>
      </c>
      <c r="K61">
        <v>120</v>
      </c>
      <c r="L61">
        <v>0</v>
      </c>
      <c r="M61">
        <v>0</v>
      </c>
    </row>
    <row r="62" spans="1:13" x14ac:dyDescent="0.25">
      <c r="A62">
        <v>1</v>
      </c>
      <c r="B62">
        <v>1</v>
      </c>
      <c r="C62">
        <v>0</v>
      </c>
      <c r="D62">
        <v>110</v>
      </c>
      <c r="E62">
        <v>0</v>
      </c>
      <c r="F62" t="s">
        <v>18</v>
      </c>
      <c r="G62" t="s">
        <v>17</v>
      </c>
      <c r="H62">
        <v>1</v>
      </c>
      <c r="I62">
        <v>0</v>
      </c>
      <c r="J62">
        <v>100</v>
      </c>
      <c r="K62">
        <v>110</v>
      </c>
      <c r="L62">
        <v>0</v>
      </c>
      <c r="M62">
        <v>0</v>
      </c>
    </row>
    <row r="63" spans="1:13" x14ac:dyDescent="0.25">
      <c r="A63">
        <v>3</v>
      </c>
      <c r="B63">
        <v>2</v>
      </c>
      <c r="C63">
        <v>0</v>
      </c>
      <c r="D63">
        <v>215</v>
      </c>
      <c r="E63">
        <v>0</v>
      </c>
      <c r="F63" t="s">
        <v>19</v>
      </c>
      <c r="G63" t="s">
        <v>17</v>
      </c>
      <c r="H63">
        <v>1</v>
      </c>
      <c r="I63">
        <v>0</v>
      </c>
      <c r="J63">
        <v>66.67</v>
      </c>
      <c r="K63">
        <v>71.67</v>
      </c>
      <c r="L63">
        <v>0</v>
      </c>
      <c r="M63">
        <v>0</v>
      </c>
    </row>
    <row r="64" spans="1:13" x14ac:dyDescent="0.25">
      <c r="A64">
        <v>5</v>
      </c>
      <c r="B64">
        <v>2</v>
      </c>
      <c r="C64">
        <v>0</v>
      </c>
      <c r="D64">
        <v>340</v>
      </c>
      <c r="E64">
        <v>0</v>
      </c>
      <c r="F64" t="s">
        <v>25</v>
      </c>
      <c r="G64" t="s">
        <v>14</v>
      </c>
      <c r="H64">
        <v>1</v>
      </c>
      <c r="I64">
        <v>1</v>
      </c>
      <c r="J64">
        <v>40</v>
      </c>
      <c r="K64">
        <v>68</v>
      </c>
      <c r="L64">
        <v>0</v>
      </c>
      <c r="M64">
        <v>0</v>
      </c>
    </row>
    <row r="65" spans="1:13" x14ac:dyDescent="0.25">
      <c r="A65">
        <v>3</v>
      </c>
      <c r="B65">
        <v>1</v>
      </c>
      <c r="C65">
        <v>0</v>
      </c>
      <c r="D65">
        <v>310</v>
      </c>
      <c r="E65">
        <v>0</v>
      </c>
      <c r="F65" t="s">
        <v>23</v>
      </c>
      <c r="G65" t="s">
        <v>17</v>
      </c>
      <c r="H65">
        <v>0</v>
      </c>
      <c r="I65">
        <v>1</v>
      </c>
      <c r="J65">
        <v>33.33</v>
      </c>
      <c r="K65">
        <v>103.33</v>
      </c>
      <c r="L65">
        <v>0</v>
      </c>
      <c r="M65">
        <v>0</v>
      </c>
    </row>
    <row r="66" spans="1:13" x14ac:dyDescent="0.25">
      <c r="A66">
        <v>3</v>
      </c>
      <c r="B66">
        <v>1</v>
      </c>
      <c r="C66">
        <v>0</v>
      </c>
      <c r="D66">
        <v>140</v>
      </c>
      <c r="E66">
        <v>0</v>
      </c>
      <c r="F66" t="s">
        <v>25</v>
      </c>
      <c r="G66" t="s">
        <v>17</v>
      </c>
      <c r="H66">
        <v>1</v>
      </c>
      <c r="I66">
        <v>1</v>
      </c>
      <c r="J66">
        <v>33.33</v>
      </c>
      <c r="K66">
        <v>46.67</v>
      </c>
      <c r="L66">
        <v>0</v>
      </c>
      <c r="M66">
        <v>0</v>
      </c>
    </row>
    <row r="67" spans="1:13" x14ac:dyDescent="0.25">
      <c r="A67">
        <v>4</v>
      </c>
      <c r="B67">
        <v>1</v>
      </c>
      <c r="C67">
        <v>0</v>
      </c>
      <c r="D67">
        <v>140</v>
      </c>
      <c r="E67">
        <v>0</v>
      </c>
      <c r="F67" t="s">
        <v>29</v>
      </c>
      <c r="G67" t="s">
        <v>17</v>
      </c>
      <c r="H67">
        <v>1</v>
      </c>
      <c r="I67">
        <v>0</v>
      </c>
      <c r="J67">
        <v>25</v>
      </c>
      <c r="K67">
        <v>35</v>
      </c>
      <c r="L67">
        <v>0</v>
      </c>
      <c r="M67">
        <v>0</v>
      </c>
    </row>
    <row r="68" spans="1:13" x14ac:dyDescent="0.25">
      <c r="A68">
        <v>8</v>
      </c>
      <c r="B68">
        <v>1</v>
      </c>
      <c r="C68">
        <v>0</v>
      </c>
      <c r="D68">
        <v>1080</v>
      </c>
      <c r="E68">
        <v>0</v>
      </c>
      <c r="F68" t="s">
        <v>22</v>
      </c>
      <c r="G68" t="s">
        <v>17</v>
      </c>
      <c r="H68">
        <v>0</v>
      </c>
      <c r="I68">
        <v>1</v>
      </c>
      <c r="J68">
        <v>12.5</v>
      </c>
      <c r="K68">
        <v>135</v>
      </c>
      <c r="L68">
        <v>0</v>
      </c>
      <c r="M68">
        <v>0</v>
      </c>
    </row>
    <row r="69" spans="1:13" x14ac:dyDescent="0.25">
      <c r="A69">
        <v>5</v>
      </c>
      <c r="B69">
        <v>0</v>
      </c>
      <c r="C69">
        <v>0</v>
      </c>
      <c r="D69">
        <v>0</v>
      </c>
      <c r="E69">
        <v>0</v>
      </c>
      <c r="F69" t="s">
        <v>23</v>
      </c>
      <c r="G69" t="s">
        <v>14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>
        <v>9</v>
      </c>
      <c r="B70">
        <v>0</v>
      </c>
      <c r="C70">
        <v>0</v>
      </c>
      <c r="D70">
        <v>0</v>
      </c>
      <c r="E70">
        <v>0</v>
      </c>
      <c r="F70" t="s">
        <v>19</v>
      </c>
      <c r="G70" t="s">
        <v>14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>
        <v>1</v>
      </c>
      <c r="B71">
        <v>0</v>
      </c>
      <c r="C71">
        <v>0</v>
      </c>
      <c r="D71">
        <v>0</v>
      </c>
      <c r="E71">
        <v>0</v>
      </c>
      <c r="F71" t="s">
        <v>18</v>
      </c>
      <c r="G71" t="s">
        <v>17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>
        <v>1</v>
      </c>
      <c r="B72">
        <v>0</v>
      </c>
      <c r="C72">
        <v>0</v>
      </c>
      <c r="D72">
        <v>0</v>
      </c>
      <c r="E72">
        <v>0</v>
      </c>
      <c r="F72" t="s">
        <v>13</v>
      </c>
      <c r="G72" t="s">
        <v>17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>
        <f>SUM(A2:A72)</f>
        <v>56416</v>
      </c>
      <c r="B73">
        <f>SUM(B2:B72)</f>
        <v>12546</v>
      </c>
      <c r="C73">
        <f>SUM(C2:C72)</f>
        <v>4224</v>
      </c>
      <c r="D73">
        <f>SUM(D2:D72)</f>
        <v>3830065</v>
      </c>
      <c r="E73">
        <f>SUM(E2:E72)</f>
        <v>3602110</v>
      </c>
    </row>
    <row r="74" spans="1:13" x14ac:dyDescent="0.25">
      <c r="B74">
        <f>B73*100/A73</f>
        <v>22.238372093023255</v>
      </c>
      <c r="C74">
        <f>C73*100/A73</f>
        <v>7.4872376630743052</v>
      </c>
      <c r="D74">
        <f>D73/A73</f>
        <v>67.889694412932499</v>
      </c>
      <c r="E74">
        <f>E73/A73</f>
        <v>63.849085365853661</v>
      </c>
    </row>
  </sheetData>
  <sortState xmlns:xlrd2="http://schemas.microsoft.com/office/spreadsheetml/2017/richdata2" ref="A2:M74">
    <sortCondition descending="1" ref="M1:M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article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Arnaud</cp:lastModifiedBy>
  <dcterms:created xsi:type="dcterms:W3CDTF">2021-12-14T19:06:50Z</dcterms:created>
  <dcterms:modified xsi:type="dcterms:W3CDTF">2021-12-14T19:06:50Z</dcterms:modified>
</cp:coreProperties>
</file>